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'Hárok1'!$B$1:$F$49</definedName>
  </definedNames>
  <calcPr fullCalcOnLoad="1"/>
</workbook>
</file>

<file path=xl/sharedStrings.xml><?xml version="1.0" encoding="utf-8"?>
<sst xmlns="http://schemas.openxmlformats.org/spreadsheetml/2006/main" count="48" uniqueCount="47">
  <si>
    <t>Bežný a kapitálový rozpočet - sumarizácia</t>
  </si>
  <si>
    <t xml:space="preserve">Rozpočet </t>
  </si>
  <si>
    <t>Rozpočet</t>
  </si>
  <si>
    <t>Bežné príjmy spolu:</t>
  </si>
  <si>
    <t>Bežné výdavky spolu:</t>
  </si>
  <si>
    <t xml:space="preserve">   z toho:</t>
  </si>
  <si>
    <t xml:space="preserve">        Program 1:   Plánovanie, manažment a kontrola</t>
  </si>
  <si>
    <t xml:space="preserve">        Program 2:   Interné služby obce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</si>
  <si>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</si>
  <si>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</si>
  <si>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</si>
  <si>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Komunikácie</t>
  </si>
  <si>
    <t xml:space="preserve">        Program 7:   Vzdelávanie</t>
  </si>
  <si>
    <t xml:space="preserve">        Program 8: Kultúra</t>
  </si>
  <si>
    <t xml:space="preserve">        Program 9: Šport</t>
  </si>
  <si>
    <t xml:space="preserve">        Program 10: Prostredie pre život</t>
  </si>
  <si>
    <t xml:space="preserve">        Program 11: Sociálne služby</t>
  </si>
  <si>
    <t xml:space="preserve">        Program 12: Podporná činnosť</t>
  </si>
  <si>
    <t>Prebytok + / - schodok</t>
  </si>
  <si>
    <t>bežného rozpočtu:</t>
  </si>
  <si>
    <t>Kapitálové príjmy spolu:</t>
  </si>
  <si>
    <t xml:space="preserve">Kapitálové výdavky spolu: </t>
  </si>
  <si>
    <t xml:space="preserve">Prebytok + / - schodok </t>
  </si>
  <si>
    <t>kapitálového rozpočtu:</t>
  </si>
  <si>
    <t>PRÍJMY SPOLU (bežné + kapitálové):</t>
  </si>
  <si>
    <t>VÝDAVKY SPOLU (bežné + kapitálové):</t>
  </si>
  <si>
    <t>Prepytok + / - schodok</t>
  </si>
  <si>
    <r>
      <t xml:space="preserve">F I N A N Č N É   O P E R Á CI E </t>
    </r>
    <r>
      <rPr>
        <b/>
        <i/>
        <vertAlign val="superscript"/>
        <sz val="12"/>
        <rFont val="Arial CE"/>
        <family val="2"/>
      </rPr>
      <t>*</t>
    </r>
  </si>
  <si>
    <t>Príjmy*</t>
  </si>
  <si>
    <t>Dlhodobý bankový úver</t>
  </si>
  <si>
    <t>Prevody z mimorozpočtových fondov</t>
  </si>
  <si>
    <t xml:space="preserve">Výdavky </t>
  </si>
  <si>
    <t>Splácanie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</si>
  <si>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</si>
  <si>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</si>
  <si>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</si>
  <si>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</si>
  <si>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</si>
  <si>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rok 2014</t>
  </si>
  <si>
    <t>rok 2015</t>
  </si>
  <si>
    <t xml:space="preserve">     Programový rozpočet obce na roky 2014-2016</t>
  </si>
  <si>
    <t>rok 2016</t>
  </si>
  <si>
    <t>Zverejnené pred schválením: 25.11.2013</t>
  </si>
  <si>
    <t>Zvesené pred schvaľovaním: 11.12.2013</t>
  </si>
  <si>
    <t>Schválené: .12.12.2013 uznesením č. 37/6/2013</t>
  </si>
  <si>
    <t>Vyvesené po schválení: 13.12.2013</t>
  </si>
  <si>
    <t>Účinnosť nadobúda dňa: 01.01.2014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</si>
</sst>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4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i/>
      <vertAlign val="superscript"/>
      <sz val="12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  <font>
      <sz val="9"/>
      <name val="Times New Roman CE"/>
      <family val="1"/>
    </font>
    <font>
      <sz val="12"/>
      <name val="Arial CE"/>
      <family val="2"/>
    </font>
    <font>
      <b/>
      <sz val="12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thin">
        <color indexed="8"/>
      </left>
      <right style="medium"/>
      <top style="double"/>
      <bottom style="double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Fill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25" fillId="0" borderId="16" xfId="0" applyFont="1" applyFill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9" fillId="0" borderId="22" xfId="0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9" fillId="0" borderId="20" xfId="0" applyFont="1" applyFill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49" fontId="23" fillId="0" borderId="3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6" fillId="0" borderId="32" xfId="0" applyFont="1" applyFill="1" applyBorder="1" applyAlignment="1">
      <alignment/>
    </xf>
    <xf numFmtId="3" fontId="19" fillId="0" borderId="33" xfId="0" applyNumberFormat="1" applyFont="1" applyBorder="1" applyAlignment="1">
      <alignment/>
    </xf>
    <xf numFmtId="0" fontId="27" fillId="0" borderId="34" xfId="0" applyFont="1" applyFill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24" fillId="0" borderId="36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3" fontId="19" fillId="0" borderId="38" xfId="0" applyNumberFormat="1" applyFont="1" applyBorder="1" applyAlignment="1">
      <alignment/>
    </xf>
    <xf numFmtId="0" fontId="24" fillId="0" borderId="3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9" fillId="0" borderId="41" xfId="0" applyFont="1" applyFill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20" fillId="0" borderId="51" xfId="0" applyNumberFormat="1" applyFont="1" applyFill="1" applyBorder="1" applyAlignment="1">
      <alignment horizontal="left" vertical="center"/>
    </xf>
    <xf numFmtId="49" fontId="20" fillId="0" borderId="52" xfId="0" applyNumberFormat="1" applyFont="1" applyFill="1" applyBorder="1" applyAlignment="1">
      <alignment horizontal="left" vertical="center"/>
    </xf>
    <xf numFmtId="49" fontId="20" fillId="0" borderId="53" xfId="0" applyNumberFormat="1" applyFont="1" applyFill="1" applyBorder="1" applyAlignment="1">
      <alignment horizontal="left" vertical="center"/>
    </xf>
    <xf numFmtId="49" fontId="20" fillId="0" borderId="54" xfId="0" applyNumberFormat="1" applyFont="1" applyFill="1" applyBorder="1" applyAlignment="1">
      <alignment horizontal="left" vertical="center"/>
    </xf>
    <xf numFmtId="49" fontId="20" fillId="0" borderId="55" xfId="0" applyNumberFormat="1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zoomScaleSheetLayoutView="100" zoomScalePageLayoutView="0" workbookViewId="0" topLeftCell="B1">
      <selection activeCell="C59" sqref="C59"/>
    </sheetView>
  </sheetViews>
  <sheetFormatPr defaultColWidth="9.00390625" defaultRowHeight="12.75"/>
  <cols>
    <col min="1" max="1" width="4.125" style="0" customWidth="1"/>
    <col min="2" max="2" width="4.00390625" style="0" customWidth="1"/>
    <col min="3" max="3" width="42.125" style="0" customWidth="1"/>
    <col min="5" max="5" width="11.00390625" style="0" customWidth="1"/>
    <col min="6" max="6" width="10.875" style="0" customWidth="1"/>
    <col min="7" max="7" width="11.875" style="0" customWidth="1"/>
  </cols>
  <sheetData>
    <row r="1" spans="2:6" s="1" customFormat="1" ht="15.75">
      <c r="B1" s="2"/>
      <c r="C1" s="52"/>
      <c r="D1" s="5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8">
      <c r="B3" s="2"/>
      <c r="C3" s="3" t="s">
        <v>40</v>
      </c>
      <c r="D3" s="2"/>
      <c r="E3" s="2"/>
      <c r="F3" s="2"/>
    </row>
    <row r="4" spans="3:11" s="3" customFormat="1" ht="18.75" thickBot="1">
      <c r="C4" s="78"/>
      <c r="D4" s="78"/>
      <c r="E4" s="78"/>
      <c r="F4" s="78"/>
      <c r="G4" s="78"/>
      <c r="H4" s="78"/>
      <c r="I4" s="78"/>
      <c r="J4" s="78"/>
      <c r="K4" s="78"/>
    </row>
    <row r="5" spans="2:6" ht="13.5" thickBot="1">
      <c r="B5" s="79" t="s">
        <v>0</v>
      </c>
      <c r="C5" s="80"/>
      <c r="D5" s="47" t="s">
        <v>2</v>
      </c>
      <c r="E5" s="47" t="s">
        <v>1</v>
      </c>
      <c r="F5" s="48" t="s">
        <v>2</v>
      </c>
    </row>
    <row r="6" spans="2:6" ht="13.5" thickBot="1">
      <c r="B6" s="81"/>
      <c r="C6" s="82"/>
      <c r="D6" s="46" t="s">
        <v>38</v>
      </c>
      <c r="E6" s="46" t="s">
        <v>39</v>
      </c>
      <c r="F6" s="49" t="s">
        <v>41</v>
      </c>
    </row>
    <row r="7" spans="2:6" ht="15" customHeight="1" thickBot="1">
      <c r="B7" s="81"/>
      <c r="C7" s="82"/>
      <c r="D7" s="50"/>
      <c r="E7" s="50"/>
      <c r="F7" s="51"/>
    </row>
    <row r="8" spans="2:6" ht="12.75" customHeight="1" hidden="1">
      <c r="B8" s="81"/>
      <c r="C8" s="83"/>
      <c r="D8" s="4"/>
      <c r="E8" s="5"/>
      <c r="F8" s="57"/>
    </row>
    <row r="9" spans="2:7" ht="12.75">
      <c r="B9" s="58">
        <v>1</v>
      </c>
      <c r="C9" s="6" t="s">
        <v>3</v>
      </c>
      <c r="D9" s="8">
        <v>170808</v>
      </c>
      <c r="E9" s="7">
        <v>167053</v>
      </c>
      <c r="F9" s="72">
        <v>166848</v>
      </c>
      <c r="G9" s="9"/>
    </row>
    <row r="10" spans="2:6" ht="12.75">
      <c r="B10" s="59">
        <v>2</v>
      </c>
      <c r="C10" s="10" t="s">
        <v>4</v>
      </c>
      <c r="D10" s="11">
        <f>SUM(D12:D23)</f>
        <v>170808</v>
      </c>
      <c r="E10" s="11">
        <f>SUM(E12:E23)</f>
        <v>162522</v>
      </c>
      <c r="F10" s="60">
        <f>SUM(F12:F23)</f>
        <v>161187</v>
      </c>
    </row>
    <row r="11" spans="2:6" ht="12.75">
      <c r="B11" s="59">
        <v>3</v>
      </c>
      <c r="C11" s="13" t="s">
        <v>5</v>
      </c>
      <c r="D11" s="14"/>
      <c r="E11" s="15"/>
      <c r="F11" s="60"/>
    </row>
    <row r="12" spans="2:6" ht="12.75">
      <c r="B12" s="59">
        <v>4</v>
      </c>
      <c r="C12" s="16" t="s">
        <v>6</v>
      </c>
      <c r="D12" s="17">
        <v>37200</v>
      </c>
      <c r="E12" s="17">
        <v>37170</v>
      </c>
      <c r="F12" s="66">
        <v>37100</v>
      </c>
    </row>
    <row r="13" spans="2:6" ht="12.75">
      <c r="B13" s="59">
        <v>5</v>
      </c>
      <c r="C13" s="18" t="s">
        <v>7</v>
      </c>
      <c r="D13" s="17">
        <v>4546</v>
      </c>
      <c r="E13" s="17">
        <v>4615</v>
      </c>
      <c r="F13" s="66">
        <v>4365</v>
      </c>
    </row>
    <row r="14" spans="2:6" ht="12.75">
      <c r="B14" s="59">
        <v>6</v>
      </c>
      <c r="C14" s="18" t="s">
        <v>8</v>
      </c>
      <c r="D14" s="17">
        <v>4850</v>
      </c>
      <c r="E14" s="17">
        <v>4880</v>
      </c>
      <c r="F14" s="66">
        <v>4860</v>
      </c>
    </row>
    <row r="15" spans="2:6" ht="12.75">
      <c r="B15" s="59">
        <v>7</v>
      </c>
      <c r="C15" s="18" t="s">
        <v>9</v>
      </c>
      <c r="D15" s="17">
        <v>1060</v>
      </c>
      <c r="E15" s="17">
        <v>960</v>
      </c>
      <c r="F15" s="66">
        <v>960</v>
      </c>
    </row>
    <row r="16" spans="2:6" ht="12.75">
      <c r="B16" s="59">
        <v>8</v>
      </c>
      <c r="C16" s="18" t="s">
        <v>10</v>
      </c>
      <c r="D16" s="17">
        <v>8000</v>
      </c>
      <c r="E16" s="17">
        <v>8000</v>
      </c>
      <c r="F16" s="66">
        <v>8000</v>
      </c>
    </row>
    <row r="17" spans="2:6" ht="12.75">
      <c r="B17" s="59">
        <v>9</v>
      </c>
      <c r="C17" s="18" t="s">
        <v>11</v>
      </c>
      <c r="D17" s="17">
        <v>6700</v>
      </c>
      <c r="E17" s="17">
        <v>2700</v>
      </c>
      <c r="F17" s="66">
        <v>2200</v>
      </c>
    </row>
    <row r="18" spans="2:6" ht="12.75">
      <c r="B18" s="59">
        <v>10</v>
      </c>
      <c r="C18" s="18" t="s">
        <v>12</v>
      </c>
      <c r="D18" s="17">
        <v>65012</v>
      </c>
      <c r="E18" s="17">
        <v>63412</v>
      </c>
      <c r="F18" s="66">
        <v>64532</v>
      </c>
    </row>
    <row r="19" spans="2:6" ht="12.75">
      <c r="B19" s="59">
        <v>11</v>
      </c>
      <c r="C19" s="18" t="s">
        <v>13</v>
      </c>
      <c r="D19" s="17">
        <v>9630</v>
      </c>
      <c r="E19" s="17">
        <v>9630</v>
      </c>
      <c r="F19" s="66">
        <v>8630</v>
      </c>
    </row>
    <row r="20" spans="2:6" ht="12.75">
      <c r="B20" s="59">
        <v>12</v>
      </c>
      <c r="C20" s="18" t="s">
        <v>14</v>
      </c>
      <c r="D20" s="17">
        <v>2000</v>
      </c>
      <c r="E20" s="17">
        <v>2000</v>
      </c>
      <c r="F20" s="66">
        <v>2000</v>
      </c>
    </row>
    <row r="21" spans="2:6" ht="12.75">
      <c r="B21" s="59">
        <v>13</v>
      </c>
      <c r="C21" s="18" t="s">
        <v>15</v>
      </c>
      <c r="D21" s="17">
        <v>6700</v>
      </c>
      <c r="E21" s="17">
        <v>6395</v>
      </c>
      <c r="F21" s="66">
        <v>5850</v>
      </c>
    </row>
    <row r="22" spans="2:6" ht="12.75">
      <c r="B22" s="59">
        <v>14</v>
      </c>
      <c r="C22" s="18" t="s">
        <v>16</v>
      </c>
      <c r="D22" s="17">
        <v>1200</v>
      </c>
      <c r="E22" s="17">
        <v>1200</v>
      </c>
      <c r="F22" s="66">
        <v>1200</v>
      </c>
    </row>
    <row r="23" spans="2:6" ht="12.75">
      <c r="B23" s="59">
        <v>15</v>
      </c>
      <c r="C23" s="18" t="s">
        <v>17</v>
      </c>
      <c r="D23" s="14">
        <v>23910</v>
      </c>
      <c r="E23" s="15">
        <v>21560</v>
      </c>
      <c r="F23" s="66">
        <v>21490</v>
      </c>
    </row>
    <row r="24" spans="2:6" ht="12.75">
      <c r="B24" s="61"/>
      <c r="C24" s="19"/>
      <c r="D24" s="14"/>
      <c r="E24" s="15"/>
      <c r="F24" s="66"/>
    </row>
    <row r="25" spans="2:6" ht="12.75">
      <c r="B25" s="61"/>
      <c r="C25" s="19"/>
      <c r="D25" s="14"/>
      <c r="E25" s="15"/>
      <c r="F25" s="66"/>
    </row>
    <row r="26" spans="2:6" ht="12.75">
      <c r="B26" s="59">
        <v>16</v>
      </c>
      <c r="C26" s="20" t="s">
        <v>18</v>
      </c>
      <c r="D26" s="12">
        <f>D9-D10</f>
        <v>0</v>
      </c>
      <c r="E26" s="12">
        <f>E9-E10</f>
        <v>4531</v>
      </c>
      <c r="F26" s="60">
        <f>F9-F10</f>
        <v>5661</v>
      </c>
    </row>
    <row r="27" spans="2:6" ht="12.75">
      <c r="B27" s="59">
        <v>17</v>
      </c>
      <c r="C27" s="20" t="s">
        <v>19</v>
      </c>
      <c r="D27" s="12"/>
      <c r="E27" s="12">
        <v>0</v>
      </c>
      <c r="F27" s="66"/>
    </row>
    <row r="28" spans="2:6" ht="12.75">
      <c r="B28" s="59">
        <v>18</v>
      </c>
      <c r="C28" s="21" t="s">
        <v>20</v>
      </c>
      <c r="D28" s="12"/>
      <c r="E28" s="11">
        <v>0</v>
      </c>
      <c r="F28" s="66"/>
    </row>
    <row r="29" spans="2:6" ht="12.75">
      <c r="B29" s="59">
        <v>19</v>
      </c>
      <c r="C29" s="22" t="s">
        <v>21</v>
      </c>
      <c r="D29" s="12"/>
      <c r="E29" s="11"/>
      <c r="F29" s="66"/>
    </row>
    <row r="30" spans="2:6" ht="12.75">
      <c r="B30" s="59">
        <v>20</v>
      </c>
      <c r="C30" s="20" t="s">
        <v>22</v>
      </c>
      <c r="D30" s="12"/>
      <c r="E30" s="12"/>
      <c r="F30" s="60"/>
    </row>
    <row r="31" spans="2:6" ht="12.75">
      <c r="B31" s="59">
        <v>21</v>
      </c>
      <c r="C31" s="23" t="s">
        <v>23</v>
      </c>
      <c r="D31" s="25"/>
      <c r="E31" s="24">
        <f>E28-E29</f>
        <v>0</v>
      </c>
      <c r="F31" s="73">
        <f>F28-F29</f>
        <v>0</v>
      </c>
    </row>
    <row r="32" spans="2:6" ht="12.75">
      <c r="B32" s="59">
        <v>22</v>
      </c>
      <c r="C32" s="22" t="s">
        <v>24</v>
      </c>
      <c r="D32" s="11">
        <f aca="true" t="shared" si="0" ref="D32:F33">D9+D28</f>
        <v>170808</v>
      </c>
      <c r="E32" s="11">
        <f t="shared" si="0"/>
        <v>167053</v>
      </c>
      <c r="F32" s="60">
        <f t="shared" si="0"/>
        <v>166848</v>
      </c>
    </row>
    <row r="33" spans="2:6" ht="12.75">
      <c r="B33" s="59">
        <v>23</v>
      </c>
      <c r="C33" s="26" t="s">
        <v>25</v>
      </c>
      <c r="D33" s="11">
        <f t="shared" si="0"/>
        <v>170808</v>
      </c>
      <c r="E33" s="11">
        <f t="shared" si="0"/>
        <v>162522</v>
      </c>
      <c r="F33" s="60">
        <f t="shared" si="0"/>
        <v>161187</v>
      </c>
    </row>
    <row r="34" spans="2:6" ht="13.5" thickBot="1">
      <c r="B34" s="59">
        <v>24</v>
      </c>
      <c r="C34" s="53" t="s">
        <v>26</v>
      </c>
      <c r="D34" s="54">
        <f>D32-D33</f>
        <v>0</v>
      </c>
      <c r="E34" s="54">
        <f>E32-E33</f>
        <v>4531</v>
      </c>
      <c r="F34" s="74">
        <f>F32-F33</f>
        <v>5661</v>
      </c>
    </row>
    <row r="35" spans="2:6" ht="19.5" thickBot="1" thickTop="1">
      <c r="B35" s="59">
        <v>25</v>
      </c>
      <c r="C35" s="55" t="s">
        <v>27</v>
      </c>
      <c r="D35" s="56">
        <f>D38-D40</f>
        <v>1071</v>
      </c>
      <c r="E35" s="56">
        <f>E38-E40</f>
        <v>-3300</v>
      </c>
      <c r="F35" s="75">
        <f>F38-F40</f>
        <v>-3300</v>
      </c>
    </row>
    <row r="36" spans="2:6" ht="14.25" thickBot="1" thickTop="1">
      <c r="B36" s="59">
        <v>26</v>
      </c>
      <c r="C36" s="29" t="s">
        <v>28</v>
      </c>
      <c r="D36" s="30"/>
      <c r="E36" s="31"/>
      <c r="F36" s="67"/>
    </row>
    <row r="37" spans="2:6" ht="13.5" thickTop="1">
      <c r="B37" s="59">
        <v>27</v>
      </c>
      <c r="C37" s="32" t="s">
        <v>29</v>
      </c>
      <c r="D37" s="33">
        <v>0</v>
      </c>
      <c r="E37" s="34"/>
      <c r="F37" s="68"/>
    </row>
    <row r="38" spans="2:6" ht="13.5" thickBot="1">
      <c r="B38" s="59">
        <v>28</v>
      </c>
      <c r="C38" s="35" t="s">
        <v>30</v>
      </c>
      <c r="D38" s="36">
        <v>4371</v>
      </c>
      <c r="E38" s="37">
        <v>0</v>
      </c>
      <c r="F38" s="69">
        <v>0</v>
      </c>
    </row>
    <row r="39" spans="2:6" ht="14.25" thickBot="1" thickTop="1">
      <c r="B39" s="59">
        <v>29</v>
      </c>
      <c r="C39" s="38" t="s">
        <v>31</v>
      </c>
      <c r="D39" s="40"/>
      <c r="E39" s="39"/>
      <c r="F39" s="70"/>
    </row>
    <row r="40" spans="2:6" ht="14.25" thickBot="1" thickTop="1">
      <c r="B40" s="59">
        <v>30</v>
      </c>
      <c r="C40" s="41" t="s">
        <v>32</v>
      </c>
      <c r="D40" s="27">
        <v>3300</v>
      </c>
      <c r="E40" s="28">
        <v>3300</v>
      </c>
      <c r="F40" s="70">
        <v>3300</v>
      </c>
    </row>
    <row r="41" spans="2:6" ht="15.75" thickBot="1" thickTop="1">
      <c r="B41" s="62">
        <v>31</v>
      </c>
      <c r="C41" s="63" t="s">
        <v>33</v>
      </c>
      <c r="D41" s="65"/>
      <c r="E41" s="64"/>
      <c r="F41" s="71"/>
    </row>
    <row r="42" spans="2:3" ht="12.75">
      <c r="B42" s="42"/>
      <c r="C42" s="43"/>
    </row>
    <row r="43" spans="2:3" ht="15">
      <c r="B43" s="44" t="s">
        <v>34</v>
      </c>
      <c r="C43" s="45"/>
    </row>
    <row r="44" spans="2:3" ht="15">
      <c r="B44" s="44" t="s">
        <v>35</v>
      </c>
      <c r="C44" s="45"/>
    </row>
    <row r="45" spans="2:3" ht="15">
      <c r="B45" s="44" t="s">
        <v>36</v>
      </c>
      <c r="C45" s="45"/>
    </row>
    <row r="46" spans="2:3" ht="15">
      <c r="B46" s="44" t="s">
        <v>37</v>
      </c>
      <c r="C46" s="45"/>
    </row>
    <row r="49" ht="12.75">
      <c r="C49" s="76" t="s">
        <v>42</v>
      </c>
    </row>
    <row r="50" ht="12.75">
      <c r="C50" s="76" t="s">
        <v>43</v>
      </c>
    </row>
    <row r="51" ht="12.75">
      <c r="C51" s="77"/>
    </row>
    <row r="52" ht="12.75">
      <c r="C52" s="76" t="s">
        <v>44</v>
      </c>
    </row>
    <row r="53" ht="12.75">
      <c r="C53" s="76" t="s">
        <v>45</v>
      </c>
    </row>
    <row r="54" ht="12.75">
      <c r="C54" s="77" t="s">
        <v>46</v>
      </c>
    </row>
  </sheetData>
  <sheetProtection selectLockedCells="1" selectUnlockedCells="1"/>
  <mergeCells count="2">
    <mergeCell ref="C4:K4"/>
    <mergeCell ref="B5:C8"/>
  </mergeCells>
  <printOptions/>
  <pageMargins left="0" right="0" top="0.9840277777777777" bottom="0.9840277777777777" header="0.5118055555555555" footer="0.5118055555555555"/>
  <pageSetup horizontalDpi="300" verticalDpi="300" orientation="portrait" paperSize="9" scale="9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2014-05-29T12:15:01Z</cp:lastPrinted>
  <dcterms:created xsi:type="dcterms:W3CDTF">2013-02-07T09:22:57Z</dcterms:created>
  <dcterms:modified xsi:type="dcterms:W3CDTF">2014-05-29T12:15:06Z</dcterms:modified>
  <cp:category/>
  <cp:version/>
  <cp:contentType/>
  <cp:contentStatus/>
</cp:coreProperties>
</file>